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170" tabRatio="881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<sst xmlns="http://schemas.openxmlformats.org/spreadsheetml/2006/main" count="94" uniqueCount="53">
  <si>
    <t>Единый сельскохозяйственный налог</t>
  </si>
  <si>
    <t>Коды бюджетной классификации Российской Федерации</t>
  </si>
  <si>
    <t>(тыс.руб.)</t>
  </si>
  <si>
    <t>БЕЗВОЗМЕЗДНЫЕ ПОСТУПЛЕНИЯ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</si>
  <si>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</si>
  <si>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</si>
  <si>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</si>
  <si>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ДОХОДЫ</t>
  </si>
  <si>
    <t>1 01 00000 00 0000 000</t>
  </si>
  <si>
    <t>1 05 00000 00 0000 000</t>
  </si>
  <si>
    <t>2 00 00000 00 0000 000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</si>
  <si>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</si>
  <si>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1 05 03010 01 0000 110</t>
  </si>
  <si>
    <t>1 08 04020 01 0000 110</t>
  </si>
  <si>
    <t>НАЛОГИ НА СОВОКУПНЫЙ ДОХОД</t>
  </si>
  <si>
    <t>1 17 05050 10 0000 180</t>
  </si>
  <si>
    <t>ПРОЧИЕ НЕНАЛОГОВЫЕ ДОХОДЫ</t>
  </si>
  <si>
    <t>1 06 00000 00 0000 000</t>
  </si>
  <si>
    <t>НАЛОГИ НА ИМУЩЕСТВО</t>
  </si>
  <si>
    <t>1 06 01030 10 0000 110</t>
  </si>
  <si>
    <t xml:space="preserve">             Сумма</t>
  </si>
  <si>
    <t>1 08 00000 00 0000 000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</si>
  <si>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</si>
  <si>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227,227,1 и 228 Налогового кодекса Российской Федерации</t>
  </si>
  <si>
    <t>ГОСПОШЛИНА</t>
  </si>
  <si>
    <t>НАЛОГИ НА ПРИБЫЛЬ , ДОХОДЫ</t>
  </si>
  <si>
    <t>1 06 06043 10 0000 110</t>
  </si>
  <si>
    <t>1 06 06033 10 0000 110</t>
  </si>
  <si>
    <t>Земельный налог с физических лиц,обладающих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</si>
  <si>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</si>
  <si>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1 16 51040 02 0000 140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</si>
  <si>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сельских поселений</t>
  </si>
  <si>
    <t xml:space="preserve"> </t>
  </si>
  <si>
    <t>1 17 00000 00 0000 000</t>
  </si>
  <si>
    <t>1 16 00000 00 0000 000</t>
  </si>
  <si>
    <t>ШТРАФЫ,САНКЦИИ ВОЗМЕЩЕНИЕ УЩЕРБА</t>
  </si>
  <si>
    <t>2 02 15001 10 0000 151</t>
  </si>
  <si>
    <t>2 02 15002 10 0000 151</t>
  </si>
  <si>
    <t>2 02 35118 10 0000 151</t>
  </si>
  <si>
    <t>Поступление доходов в бюджет сельского поселения Абзаевский сельсовет  муниципального района Кигинский район Республики Башкортостан на  2018 год</t>
  </si>
  <si>
    <t>Земельный налог с организаций,обладающих земельным участком, расположенным в границах сельских поселений</t>
  </si>
  <si>
    <t>Денежные взыскания (штрафы),установленные законами субъектов РФ за несоблюдение муниципальных правовых актов, зачисляемые в бюджеты сельских поселений</t>
  </si>
  <si>
    <t>Поступление доходов в бюджет сельского поселения Абзаевский сельсовет  муниципального района Кигинский район Республики Башкортостан на плановый период 2019 и 2020 годов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</si>
  <si>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хозяйству,обеспечению мер пожарной безопасности и осуществлению дорожной деятельности в границах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</si>
  <si>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</si>
  <si>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неналоговые доходы бюджетов сельских  поселений</t>
  </si>
  <si>
    <t>Дотации бюджетам сельских поселений на выравнивание бюджетной обеспеченности</t>
  </si>
  <si>
    <t xml:space="preserve">Дотации бюджетам сельских поселений на поддержку мер по обеспечению сбалансированности бюджетов </t>
  </si>
  <si>
    <t>Субвенции бюджетам сельских поселений на осуществление первичного воинского учета на территориях, где отсутствует военные комиссариаты</t>
  </si>
  <si>
    <t>Прочие неналоговые доходы бюджетов сельских поселений</t>
  </si>
  <si>
    <t>2 02 49999 10 7404 151</t>
  </si>
  <si>
    <r>
      <t xml:space="preserve">Приложение №3
к решению Совета сельского поселения Абзаевский сельсовет  муниципального района Кигинский район Республики Башкортостан
</t>
    </r>
    <r>
      <rPr>
        <sz val="10"/>
        <color indexed="10"/>
        <rFont val="Times New Roman"/>
        <family val="1"/>
      </rPr>
      <t>от 25 декабря  2017 года  № 27-31-2</t>
    </r>
    <r>
      <rPr>
        <sz val="10"/>
        <rFont val="Times New Roman"/>
        <family val="1"/>
      </rPr>
      <t xml:space="preserve">
«О бюджете сельского поселения Абзаевский сельсовет муниципального района Кигинский район Республики Башкортостан на 2018 год и
на плановый период 2019 и 2020 годов »</t>
    </r>
  </si>
  <si>
    <r>
      <t xml:space="preserve">Приложение №4
к решению Совета сельского поселения Абзаевский сельсовет  муниципального района Кигинский район Республики Башкортостан
</t>
    </r>
    <r>
      <rPr>
        <sz val="10"/>
        <color indexed="10"/>
        <rFont val="Times New Roman"/>
        <family val="1"/>
      </rPr>
      <t>от 25 декабря  2017 года  № 27-31-2</t>
    </r>
    <r>
      <rPr>
        <sz val="10"/>
        <rFont val="Times New Roman"/>
        <family val="1"/>
      </rPr>
      <t xml:space="preserve">
«О бюджете сельского поселения Абзаевский сельсовет муниципального района Кигинский район Республики Башкортостан на 2018 год и
на плановый период 2019 и 2020 годов »</t>
    </r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</si>
</sst>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,##0.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99" fontId="2" fillId="0" borderId="10" xfId="0" applyNumberFormat="1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99" fontId="1" fillId="0" borderId="10" xfId="0" applyNumberFormat="1" applyFont="1" applyBorder="1" applyAlignment="1">
      <alignment horizontal="right" wrapText="1"/>
    </xf>
    <xf numFmtId="198" fontId="1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99" fontId="2" fillId="0" borderId="10" xfId="0" applyNumberFormat="1" applyFont="1" applyBorder="1" applyAlignment="1">
      <alignment horizontal="center" vertical="top" wrapText="1"/>
    </xf>
    <xf numFmtId="199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vertical="justify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0">
      <selection activeCell="E8" sqref="E8"/>
    </sheetView>
  </sheetViews>
  <sheetFormatPr defaultColWidth="28.28125" defaultRowHeight="12.75"/>
  <cols>
    <col min="1" max="1" width="24.57421875" style="0" customWidth="1"/>
    <col min="2" max="2" width="52.8515625" style="0" customWidth="1"/>
    <col min="3" max="3" width="16.421875" style="0" customWidth="1"/>
    <col min="4" max="4" width="28.28125" style="0" hidden="1" customWidth="1"/>
  </cols>
  <sheetData>
    <row r="1" spans="1:3" ht="31.5" customHeight="1">
      <c r="A1" s="3"/>
      <c r="B1" s="53" t="s">
        <v>51</v>
      </c>
      <c r="C1" s="53"/>
    </row>
    <row r="2" spans="1:3" ht="15.75">
      <c r="A2" s="3"/>
      <c r="B2" s="53"/>
      <c r="C2" s="53"/>
    </row>
    <row r="3" spans="1:3" ht="12.75" customHeight="1">
      <c r="A3" s="3"/>
      <c r="B3" s="53"/>
      <c r="C3" s="53"/>
    </row>
    <row r="4" spans="1:3" ht="48" customHeight="1">
      <c r="A4" s="3"/>
      <c r="B4" s="53"/>
      <c r="C4" s="53"/>
    </row>
    <row r="5" spans="1:3" ht="8.25" customHeight="1">
      <c r="A5" s="4"/>
      <c r="B5" s="4"/>
      <c r="C5" s="4"/>
    </row>
    <row r="6" spans="1:3" ht="34.5" customHeight="1">
      <c r="A6" s="54" t="s">
        <v>39</v>
      </c>
      <c r="B6" s="54"/>
      <c r="C6" s="54"/>
    </row>
    <row r="7" spans="1:3" ht="15.75">
      <c r="A7" s="4"/>
      <c r="B7" s="4"/>
      <c r="C7" s="4"/>
    </row>
    <row r="8" spans="1:3" ht="15.75" customHeight="1">
      <c r="A8" s="55" t="s">
        <v>1</v>
      </c>
      <c r="B8" s="55" t="s">
        <v>4</v>
      </c>
      <c r="C8" s="20" t="s">
        <v>20</v>
      </c>
    </row>
    <row r="9" spans="1:3" ht="35.25" customHeight="1">
      <c r="A9" s="56"/>
      <c r="B9" s="56"/>
      <c r="C9" s="1"/>
    </row>
    <row r="10" spans="1:3" ht="15.75" customHeight="1" hidden="1">
      <c r="A10" s="57"/>
      <c r="B10" s="57"/>
      <c r="C10" s="1"/>
    </row>
    <row r="11" spans="1:3" ht="15.75">
      <c r="A11" s="1">
        <v>1</v>
      </c>
      <c r="B11" s="1">
        <v>2</v>
      </c>
      <c r="C11" s="1">
        <v>3</v>
      </c>
    </row>
    <row r="12" spans="1:5" ht="15.75">
      <c r="A12" s="2"/>
      <c r="B12" s="9" t="s">
        <v>5</v>
      </c>
      <c r="C12" s="16">
        <f>C13+C28</f>
        <v>1693</v>
      </c>
      <c r="E12" t="s">
        <v>32</v>
      </c>
    </row>
    <row r="13" spans="1:3" ht="15.75">
      <c r="A13" s="13" t="s">
        <v>6</v>
      </c>
      <c r="B13" s="9" t="s">
        <v>7</v>
      </c>
      <c r="C13" s="26">
        <f>C14+C16+C18+C22+C24+C26</f>
        <v>280</v>
      </c>
    </row>
    <row r="14" spans="1:3" ht="17.25" customHeight="1">
      <c r="A14" s="41" t="s">
        <v>8</v>
      </c>
      <c r="B14" s="42" t="s">
        <v>25</v>
      </c>
      <c r="C14" s="26">
        <f>C15</f>
        <v>22</v>
      </c>
    </row>
    <row r="15" spans="1:3" ht="109.5" customHeight="1">
      <c r="A15" s="45" t="s">
        <v>22</v>
      </c>
      <c r="B15" s="22" t="s">
        <v>23</v>
      </c>
      <c r="C15" s="46">
        <v>22</v>
      </c>
    </row>
    <row r="16" spans="1:3" ht="16.5" customHeight="1">
      <c r="A16" s="43" t="s">
        <v>9</v>
      </c>
      <c r="B16" s="47" t="s">
        <v>14</v>
      </c>
      <c r="C16" s="13">
        <f>C17</f>
        <v>5</v>
      </c>
    </row>
    <row r="17" spans="1:3" ht="16.5" customHeight="1">
      <c r="A17" s="2" t="s">
        <v>12</v>
      </c>
      <c r="B17" s="22" t="s">
        <v>0</v>
      </c>
      <c r="C17" s="2">
        <v>5</v>
      </c>
    </row>
    <row r="18" spans="1:3" ht="16.5" customHeight="1">
      <c r="A18" s="25" t="s">
        <v>17</v>
      </c>
      <c r="B18" s="24" t="s">
        <v>18</v>
      </c>
      <c r="C18" s="13">
        <f>C19+C20+C21</f>
        <v>226</v>
      </c>
    </row>
    <row r="19" spans="1:3" ht="48" customHeight="1">
      <c r="A19" s="12" t="s">
        <v>19</v>
      </c>
      <c r="B19" s="23" t="s">
        <v>44</v>
      </c>
      <c r="C19" s="2">
        <v>18</v>
      </c>
    </row>
    <row r="20" spans="1:3" ht="48" customHeight="1">
      <c r="A20" s="12" t="s">
        <v>27</v>
      </c>
      <c r="B20" s="23" t="s">
        <v>40</v>
      </c>
      <c r="C20" s="2">
        <v>8</v>
      </c>
    </row>
    <row r="21" spans="1:3" ht="54" customHeight="1">
      <c r="A21" s="12" t="s">
        <v>26</v>
      </c>
      <c r="B21" s="23" t="s">
        <v>28</v>
      </c>
      <c r="C21" s="2">
        <v>200</v>
      </c>
    </row>
    <row r="22" spans="1:3" ht="15.75">
      <c r="A22" s="13" t="s">
        <v>21</v>
      </c>
      <c r="B22" s="21" t="s">
        <v>24</v>
      </c>
      <c r="C22" s="13">
        <f>C23</f>
        <v>1</v>
      </c>
    </row>
    <row r="23" spans="1:3" ht="99" customHeight="1">
      <c r="A23" s="11" t="s">
        <v>13</v>
      </c>
      <c r="B23" s="23" t="s">
        <v>11</v>
      </c>
      <c r="C23" s="14">
        <v>1</v>
      </c>
    </row>
    <row r="24" spans="1:3" ht="31.5">
      <c r="A24" s="25" t="s">
        <v>34</v>
      </c>
      <c r="B24" s="24" t="s">
        <v>35</v>
      </c>
      <c r="C24" s="35">
        <f>C25</f>
        <v>1</v>
      </c>
    </row>
    <row r="25" spans="1:3" ht="63">
      <c r="A25" s="34" t="s">
        <v>30</v>
      </c>
      <c r="B25" s="23" t="s">
        <v>41</v>
      </c>
      <c r="C25" s="14">
        <v>1</v>
      </c>
    </row>
    <row r="26" spans="1:3" ht="15.75">
      <c r="A26" s="25" t="s">
        <v>33</v>
      </c>
      <c r="B26" s="24" t="s">
        <v>16</v>
      </c>
      <c r="C26" s="52">
        <f>C27</f>
        <v>25</v>
      </c>
    </row>
    <row r="27" spans="1:3" ht="31.5">
      <c r="A27" s="12" t="s">
        <v>15</v>
      </c>
      <c r="B27" s="23" t="s">
        <v>49</v>
      </c>
      <c r="C27" s="36">
        <v>25</v>
      </c>
    </row>
    <row r="28" spans="1:3" ht="15.75">
      <c r="A28" s="13" t="s">
        <v>10</v>
      </c>
      <c r="B28" s="21" t="s">
        <v>3</v>
      </c>
      <c r="C28" s="37">
        <f>C29+C30+C31+C32</f>
        <v>1413</v>
      </c>
    </row>
    <row r="29" spans="1:3" ht="31.5">
      <c r="A29" s="10" t="s">
        <v>36</v>
      </c>
      <c r="B29" s="22" t="s">
        <v>46</v>
      </c>
      <c r="C29" s="38">
        <v>731.6</v>
      </c>
    </row>
    <row r="30" spans="1:3" ht="47.25">
      <c r="A30" s="10" t="s">
        <v>37</v>
      </c>
      <c r="B30" s="22" t="s">
        <v>47</v>
      </c>
      <c r="C30" s="38">
        <v>203.5</v>
      </c>
    </row>
    <row r="31" spans="1:3" ht="63">
      <c r="A31" s="48" t="s">
        <v>38</v>
      </c>
      <c r="B31" s="49" t="s">
        <v>48</v>
      </c>
      <c r="C31" s="50">
        <v>77.9</v>
      </c>
    </row>
    <row r="32" spans="1:3" ht="102.75" customHeight="1">
      <c r="A32" s="2" t="s">
        <v>50</v>
      </c>
      <c r="B32" s="22" t="s">
        <v>43</v>
      </c>
      <c r="C32" s="39">
        <v>400</v>
      </c>
    </row>
    <row r="33" spans="1:3" ht="17.25" customHeight="1">
      <c r="A33" s="51"/>
      <c r="B33" s="51"/>
      <c r="C33" s="51"/>
    </row>
  </sheetData>
  <sheetProtection/>
  <mergeCells count="4">
    <mergeCell ref="B1:C4"/>
    <mergeCell ref="A6:C6"/>
    <mergeCell ref="A8:A10"/>
    <mergeCell ref="B8:B10"/>
  </mergeCells>
  <printOptions/>
  <pageMargins left="0.65" right="0.3" top="0.3937007874015748" bottom="0.3937007874015748" header="0.1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38">
      <selection activeCell="E9" sqref="E9"/>
    </sheetView>
  </sheetViews>
  <sheetFormatPr defaultColWidth="28.28125" defaultRowHeight="12.75"/>
  <cols>
    <col min="1" max="1" width="23.421875" style="0" customWidth="1"/>
    <col min="2" max="2" width="41.57421875" style="0" customWidth="1"/>
    <col min="3" max="3" width="11.140625" style="0" customWidth="1"/>
    <col min="4" max="4" width="10.140625" style="0" customWidth="1"/>
  </cols>
  <sheetData>
    <row r="1" spans="1:4" ht="15.75">
      <c r="A1" s="3"/>
      <c r="B1" s="58" t="s">
        <v>52</v>
      </c>
      <c r="C1" s="59"/>
      <c r="D1" s="59"/>
    </row>
    <row r="2" spans="1:4" ht="15.75">
      <c r="A2" s="3"/>
      <c r="B2" s="59"/>
      <c r="C2" s="59"/>
      <c r="D2" s="59"/>
    </row>
    <row r="3" spans="1:4" ht="15" customHeight="1">
      <c r="A3" s="3"/>
      <c r="B3" s="59"/>
      <c r="C3" s="59"/>
      <c r="D3" s="59"/>
    </row>
    <row r="4" spans="1:4" ht="60.75" customHeight="1">
      <c r="A4" s="3"/>
      <c r="B4" s="59"/>
      <c r="C4" s="59"/>
      <c r="D4" s="59"/>
    </row>
    <row r="5" spans="1:4" ht="9.75" customHeight="1">
      <c r="A5" s="4"/>
      <c r="B5" s="4"/>
      <c r="C5" s="4"/>
      <c r="D5" s="4"/>
    </row>
    <row r="6" spans="1:4" ht="45.75" customHeight="1">
      <c r="A6" s="54" t="s">
        <v>42</v>
      </c>
      <c r="B6" s="60"/>
      <c r="C6" s="60"/>
      <c r="D6" s="60"/>
    </row>
    <row r="7" spans="1:4" ht="15.75">
      <c r="A7" s="4"/>
      <c r="B7" s="4"/>
      <c r="C7" s="4"/>
      <c r="D7" s="3" t="s">
        <v>2</v>
      </c>
    </row>
    <row r="8" spans="1:4" ht="15.75">
      <c r="A8" s="61" t="s">
        <v>1</v>
      </c>
      <c r="B8" s="61" t="s">
        <v>4</v>
      </c>
      <c r="C8" s="63" t="s">
        <v>20</v>
      </c>
      <c r="D8" s="62"/>
    </row>
    <row r="9" spans="1:4" ht="35.25" customHeight="1">
      <c r="A9" s="62"/>
      <c r="B9" s="62"/>
      <c r="C9" s="1">
        <v>2019</v>
      </c>
      <c r="D9" s="61">
        <v>2020</v>
      </c>
    </row>
    <row r="10" spans="1:4" ht="53.25" customHeight="1" hidden="1">
      <c r="A10" s="62"/>
      <c r="B10" s="62"/>
      <c r="C10" s="1"/>
      <c r="D10" s="61"/>
    </row>
    <row r="11" spans="1:4" ht="15.75">
      <c r="A11" s="1">
        <v>1</v>
      </c>
      <c r="B11" s="1">
        <v>2</v>
      </c>
      <c r="C11" s="1">
        <v>3</v>
      </c>
      <c r="D11" s="1">
        <v>4</v>
      </c>
    </row>
    <row r="12" spans="1:4" ht="15.75">
      <c r="A12" s="2"/>
      <c r="B12" s="9" t="s">
        <v>5</v>
      </c>
      <c r="C12" s="16">
        <f>C13+C28</f>
        <v>1676.6</v>
      </c>
      <c r="D12" s="16">
        <f>D13+D28</f>
        <v>1681.3</v>
      </c>
    </row>
    <row r="13" spans="1:4" ht="31.5">
      <c r="A13" s="13" t="s">
        <v>6</v>
      </c>
      <c r="B13" s="9" t="s">
        <v>7</v>
      </c>
      <c r="C13" s="26">
        <f>C14+C16+C18+C22+C24+C26</f>
        <v>284</v>
      </c>
      <c r="D13" s="26">
        <f>D14+D16+D18+D22+D24+D26</f>
        <v>284</v>
      </c>
    </row>
    <row r="14" spans="1:4" ht="17.25" customHeight="1">
      <c r="A14" s="41" t="s">
        <v>8</v>
      </c>
      <c r="B14" s="42" t="s">
        <v>25</v>
      </c>
      <c r="C14" s="26">
        <f>C15</f>
        <v>25</v>
      </c>
      <c r="D14" s="26">
        <f>D15</f>
        <v>25</v>
      </c>
    </row>
    <row r="15" spans="1:4" ht="128.25" customHeight="1">
      <c r="A15" s="45" t="s">
        <v>22</v>
      </c>
      <c r="B15" s="45" t="s">
        <v>23</v>
      </c>
      <c r="C15" s="40">
        <v>25</v>
      </c>
      <c r="D15" s="10">
        <v>25</v>
      </c>
    </row>
    <row r="16" spans="1:4" ht="16.5" customHeight="1">
      <c r="A16" s="43" t="s">
        <v>9</v>
      </c>
      <c r="B16" s="44" t="s">
        <v>14</v>
      </c>
      <c r="C16" s="13">
        <f>C17</f>
        <v>5</v>
      </c>
      <c r="D16" s="26">
        <f>D17</f>
        <v>5</v>
      </c>
    </row>
    <row r="17" spans="1:4" ht="16.5" customHeight="1">
      <c r="A17" s="2" t="s">
        <v>12</v>
      </c>
      <c r="B17" s="7" t="s">
        <v>0</v>
      </c>
      <c r="C17" s="2">
        <v>5</v>
      </c>
      <c r="D17" s="10">
        <v>5</v>
      </c>
    </row>
    <row r="18" spans="1:4" ht="16.5" customHeight="1">
      <c r="A18" s="25" t="s">
        <v>17</v>
      </c>
      <c r="B18" s="25" t="s">
        <v>18</v>
      </c>
      <c r="C18" s="13">
        <f>C19+C20+C21</f>
        <v>227</v>
      </c>
      <c r="D18" s="13">
        <f>D19+D20+D21</f>
        <v>227</v>
      </c>
    </row>
    <row r="19" spans="1:4" ht="62.25" customHeight="1">
      <c r="A19" s="12" t="s">
        <v>19</v>
      </c>
      <c r="B19" s="11" t="s">
        <v>44</v>
      </c>
      <c r="C19" s="2">
        <v>19</v>
      </c>
      <c r="D19" s="10">
        <v>19</v>
      </c>
    </row>
    <row r="20" spans="1:4" ht="63.75" customHeight="1">
      <c r="A20" s="12" t="s">
        <v>27</v>
      </c>
      <c r="B20" s="32" t="s">
        <v>29</v>
      </c>
      <c r="C20" s="2">
        <v>8</v>
      </c>
      <c r="D20" s="10">
        <v>8</v>
      </c>
    </row>
    <row r="21" spans="1:4" ht="65.25" customHeight="1">
      <c r="A21" s="12" t="s">
        <v>26</v>
      </c>
      <c r="B21" s="33" t="s">
        <v>28</v>
      </c>
      <c r="C21" s="2">
        <v>200</v>
      </c>
      <c r="D21" s="10">
        <v>200</v>
      </c>
    </row>
    <row r="22" spans="1:4" ht="31.5">
      <c r="A22" s="13" t="s">
        <v>21</v>
      </c>
      <c r="B22" s="18" t="s">
        <v>24</v>
      </c>
      <c r="C22" s="13">
        <f>C23</f>
        <v>1</v>
      </c>
      <c r="D22" s="26">
        <f>D23</f>
        <v>1</v>
      </c>
    </row>
    <row r="23" spans="1:4" ht="109.5" customHeight="1">
      <c r="A23" s="11" t="s">
        <v>13</v>
      </c>
      <c r="B23" s="8" t="s">
        <v>11</v>
      </c>
      <c r="C23" s="14">
        <v>1</v>
      </c>
      <c r="D23" s="10">
        <v>1</v>
      </c>
    </row>
    <row r="24" spans="1:4" ht="31.5">
      <c r="A24" s="25" t="s">
        <v>34</v>
      </c>
      <c r="B24" s="24" t="s">
        <v>35</v>
      </c>
      <c r="C24" s="30">
        <f>C25</f>
        <v>1</v>
      </c>
      <c r="D24" s="30">
        <f>D25</f>
        <v>1</v>
      </c>
    </row>
    <row r="25" spans="1:4" ht="78.75">
      <c r="A25" s="34" t="s">
        <v>30</v>
      </c>
      <c r="B25" s="23" t="s">
        <v>31</v>
      </c>
      <c r="C25" s="31">
        <v>1</v>
      </c>
      <c r="D25" s="27">
        <v>1</v>
      </c>
    </row>
    <row r="26" spans="1:4" ht="31.5">
      <c r="A26" s="25" t="s">
        <v>33</v>
      </c>
      <c r="B26" s="25" t="s">
        <v>16</v>
      </c>
      <c r="C26" s="31">
        <f>C27</f>
        <v>25</v>
      </c>
      <c r="D26" s="31">
        <f>D27</f>
        <v>25</v>
      </c>
    </row>
    <row r="27" spans="1:4" ht="31.5">
      <c r="A27" s="12" t="s">
        <v>15</v>
      </c>
      <c r="B27" s="12" t="s">
        <v>45</v>
      </c>
      <c r="C27" s="31">
        <v>25</v>
      </c>
      <c r="D27" s="27">
        <v>25</v>
      </c>
    </row>
    <row r="28" spans="1:4" ht="31.5">
      <c r="A28" s="13" t="s">
        <v>10</v>
      </c>
      <c r="B28" s="9" t="s">
        <v>3</v>
      </c>
      <c r="C28" s="17">
        <f>C29+C30+C31+C32</f>
        <v>1392.6</v>
      </c>
      <c r="D28" s="17">
        <f>D29+D30+D31+D32</f>
        <v>1397.3</v>
      </c>
    </row>
    <row r="29" spans="1:4" ht="46.5" customHeight="1">
      <c r="A29" s="10" t="s">
        <v>36</v>
      </c>
      <c r="B29" s="6" t="s">
        <v>46</v>
      </c>
      <c r="C29" s="28">
        <v>678.9</v>
      </c>
      <c r="D29" s="15">
        <v>580.8</v>
      </c>
    </row>
    <row r="30" spans="1:4" ht="47.25">
      <c r="A30" s="10" t="s">
        <v>37</v>
      </c>
      <c r="B30" s="6" t="s">
        <v>47</v>
      </c>
      <c r="C30" s="29">
        <v>234.5</v>
      </c>
      <c r="D30" s="15">
        <v>332.6</v>
      </c>
    </row>
    <row r="31" spans="1:4" ht="65.25" customHeight="1">
      <c r="A31" s="2" t="s">
        <v>38</v>
      </c>
      <c r="B31" s="6" t="s">
        <v>48</v>
      </c>
      <c r="C31" s="5">
        <v>79.2</v>
      </c>
      <c r="D31" s="15">
        <v>83.9</v>
      </c>
    </row>
    <row r="32" spans="1:4" ht="127.5" customHeight="1">
      <c r="A32" s="2" t="s">
        <v>50</v>
      </c>
      <c r="B32" s="19" t="s">
        <v>43</v>
      </c>
      <c r="C32" s="15">
        <v>400</v>
      </c>
      <c r="D32" s="15">
        <v>400</v>
      </c>
    </row>
    <row r="33" ht="38.25" customHeight="1"/>
  </sheetData>
  <sheetProtection/>
  <mergeCells count="6">
    <mergeCell ref="B1:D4"/>
    <mergeCell ref="A6:D6"/>
    <mergeCell ref="A8:A10"/>
    <mergeCell ref="B8:B10"/>
    <mergeCell ref="C8:D8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Абзай</cp:lastModifiedBy>
  <cp:lastPrinted>2017-12-22T12:46:59Z</cp:lastPrinted>
  <dcterms:created xsi:type="dcterms:W3CDTF">1996-10-08T23:32:33Z</dcterms:created>
  <dcterms:modified xsi:type="dcterms:W3CDTF">2017-12-22T12:47:06Z</dcterms:modified>
  <cp:category/>
  <cp:version/>
  <cp:contentType/>
  <cp:contentStatus/>
</cp:coreProperties>
</file>